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008E5FFF-F587-44F1-8C57-BB28E95177F1}" xr6:coauthVersionLast="46" xr6:coauthVersionMax="46" xr10:uidLastSave="{00000000-0000-0000-0000-000000000000}"/>
  <bookViews>
    <workbookView xWindow="-120" yWindow="-120" windowWidth="21840" windowHeight="13740" xr2:uid="{AADEC22D-0319-479F-AF59-93536473C76D}"/>
  </bookViews>
  <sheets>
    <sheet name="PROYECTOS DE INVERS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 s="1"/>
  <c r="C9" i="1"/>
  <c r="E9" i="1"/>
  <c r="H9" i="1" s="1"/>
  <c r="F9" i="1"/>
  <c r="G9" i="1"/>
  <c r="E10" i="1"/>
  <c r="H10" i="1" s="1"/>
  <c r="E11" i="1"/>
  <c r="H11" i="1" s="1"/>
  <c r="E12" i="1"/>
  <c r="H12" i="1" s="1"/>
  <c r="E13" i="1"/>
  <c r="H13" i="1" s="1"/>
  <c r="C14" i="1"/>
  <c r="D14" i="1"/>
  <c r="E14" i="1"/>
  <c r="F14" i="1"/>
  <c r="G14" i="1"/>
  <c r="H14" i="1" l="1"/>
</calcChain>
</file>

<file path=xl/sharedStrings.xml><?xml version="1.0" encoding="utf-8"?>
<sst xmlns="http://schemas.openxmlformats.org/spreadsheetml/2006/main" count="18" uniqueCount="18">
  <si>
    <t>TOTAL</t>
  </si>
  <si>
    <t>Adecuación en las Instalaciones del edificio "A" del Nodo Central de Educación a Distancia de la UMSNH</t>
  </si>
  <si>
    <t>Adecuaciones a los edificios del 1 Instituto de Investigaciones Económicas y Empresariales de la UMSNH</t>
  </si>
  <si>
    <t>Construcción y Adecuación de una cafetería de la Facultad de Filosofía de la U.M.S.N.H.</t>
  </si>
  <si>
    <t>Adecuación del Patio del Edificio de la Facultad de Contaduría y Ciencias Administrativas de la U.M.S.N.H.</t>
  </si>
  <si>
    <t>Construcción de Laboratorio de Simuladores. Facultad De Odontología.</t>
  </si>
  <si>
    <t>Clínica Universitaria de Medicina Familiar</t>
  </si>
  <si>
    <t xml:space="preserve">Pagado </t>
  </si>
  <si>
    <t>Devengado</t>
  </si>
  <si>
    <t xml:space="preserve">Modificado </t>
  </si>
  <si>
    <t xml:space="preserve">Ampliaciones/ (Reducciones) </t>
  </si>
  <si>
    <t>Aprobado</t>
  </si>
  <si>
    <t>Subejercicio</t>
  </si>
  <si>
    <t>Egresos</t>
  </si>
  <si>
    <t>Proyectos de Inversìón</t>
  </si>
  <si>
    <t>DEL 1 DE ENERO AL 31 DE DICIEMBRE DE 2020</t>
  </si>
  <si>
    <t>PROGRAMAS Y PROYECTOS DE INVERSIÓN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</si>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</sst>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3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4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" fontId="4" fillId="0" borderId="4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1906588" cy="927100"/>
    <xdr:pic>
      <xdr:nvPicPr>
        <xdr:cNvPr id="2" name="image1.png">
          <a:extLst>
            <a:ext uri="{FF2B5EF4-FFF2-40B4-BE49-F238E27FC236}">
              <a16:creationId xmlns:a16="http://schemas.microsoft.com/office/drawing/2014/main" id="{6232FE53-ADD3-4BF4-BE0D-F831E7728C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906588" cy="9271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0AF5-3929-4F31-8A6F-1BE9FB04005B}">
  <sheetPr>
    <pageSetUpPr fitToPage="1"/>
  </sheetPr>
  <dimension ref="A1:J23"/>
  <sheetViews>
    <sheetView tabSelected="1" zoomScale="120" zoomScaleNormal="120" workbookViewId="0">
      <selection activeCell="E22" sqref="E22:F23"/>
    </sheetView>
  </sheetViews>
  <sheetFormatPr baseColWidth="10" defaultRowHeight="15" x14ac:dyDescent="0.25"/>
  <cols>
    <col min="1" max="1" width="3.42578125" customWidth="1"/>
    <col min="2" max="2" width="64.7109375" bestFit="1" customWidth="1"/>
    <col min="3" max="3" width="15.85546875" bestFit="1" customWidth="1"/>
    <col min="4" max="4" width="14.5703125" customWidth="1"/>
    <col min="5" max="7" width="15.85546875" bestFit="1" customWidth="1"/>
    <col min="8" max="8" width="15" customWidth="1"/>
    <col min="10" max="10" width="11.5703125" bestFit="1" customWidth="1"/>
    <col min="11" max="14" width="13.140625" bestFit="1" customWidth="1"/>
    <col min="15" max="15" width="11.5703125" bestFit="1" customWidth="1"/>
  </cols>
  <sheetData>
    <row r="1" spans="1:10" ht="15.75" x14ac:dyDescent="0.25">
      <c r="A1" s="23" t="s">
        <v>17</v>
      </c>
      <c r="B1" s="23"/>
      <c r="C1" s="23"/>
      <c r="D1" s="23"/>
      <c r="E1" s="23"/>
      <c r="F1" s="23"/>
      <c r="G1" s="23"/>
      <c r="H1" s="23"/>
    </row>
    <row r="2" spans="1:10" ht="15.75" x14ac:dyDescent="0.25">
      <c r="A2" s="22" t="s">
        <v>16</v>
      </c>
      <c r="B2" s="22"/>
      <c r="C2" s="22"/>
      <c r="D2" s="22"/>
      <c r="E2" s="22"/>
      <c r="F2" s="22"/>
      <c r="G2" s="22"/>
      <c r="H2" s="22"/>
    </row>
    <row r="3" spans="1:10" ht="15.75" x14ac:dyDescent="0.25">
      <c r="A3" s="22" t="s">
        <v>15</v>
      </c>
      <c r="B3" s="22"/>
      <c r="C3" s="22"/>
      <c r="D3" s="22"/>
      <c r="E3" s="22"/>
      <c r="F3" s="22"/>
      <c r="G3" s="22"/>
      <c r="H3" s="22"/>
    </row>
    <row r="4" spans="1:10" ht="15.75" x14ac:dyDescent="0.25">
      <c r="A4" s="22"/>
      <c r="B4" s="22"/>
      <c r="C4" s="22"/>
      <c r="D4" s="22"/>
      <c r="E4" s="22"/>
      <c r="F4" s="22"/>
      <c r="G4" s="22"/>
      <c r="H4" s="22"/>
    </row>
    <row r="5" spans="1:10" ht="15.75" x14ac:dyDescent="0.25">
      <c r="A5" s="22"/>
      <c r="B5" s="22"/>
      <c r="C5" s="22"/>
      <c r="D5" s="22"/>
      <c r="E5" s="22"/>
      <c r="F5" s="22"/>
      <c r="G5" s="22"/>
      <c r="H5" s="22"/>
    </row>
    <row r="6" spans="1:10" x14ac:dyDescent="0.25">
      <c r="A6" s="19" t="s">
        <v>14</v>
      </c>
      <c r="B6" s="19"/>
      <c r="C6" s="19" t="s">
        <v>13</v>
      </c>
      <c r="D6" s="19"/>
      <c r="E6" s="19"/>
      <c r="F6" s="19"/>
      <c r="G6" s="19"/>
      <c r="H6" s="19" t="s">
        <v>12</v>
      </c>
    </row>
    <row r="7" spans="1:10" ht="25.5" x14ac:dyDescent="0.25">
      <c r="A7" s="19"/>
      <c r="B7" s="19"/>
      <c r="C7" s="20" t="s">
        <v>11</v>
      </c>
      <c r="D7" s="21" t="s">
        <v>10</v>
      </c>
      <c r="E7" s="20" t="s">
        <v>9</v>
      </c>
      <c r="F7" s="20" t="s">
        <v>8</v>
      </c>
      <c r="G7" s="20" t="s">
        <v>7</v>
      </c>
      <c r="H7" s="19"/>
    </row>
    <row r="8" spans="1:10" x14ac:dyDescent="0.25">
      <c r="A8" s="16"/>
      <c r="B8" s="18" t="s">
        <v>6</v>
      </c>
      <c r="C8" s="17">
        <v>6634658.3800000008</v>
      </c>
      <c r="D8" s="17">
        <v>2474739.2966666669</v>
      </c>
      <c r="E8" s="17">
        <f>+C8+D8</f>
        <v>9109397.6766666677</v>
      </c>
      <c r="F8" s="17">
        <v>1940086.31</v>
      </c>
      <c r="G8" s="17">
        <v>1940086.31</v>
      </c>
      <c r="H8" s="13">
        <f>+E8-F8</f>
        <v>7169311.3666666672</v>
      </c>
    </row>
    <row r="9" spans="1:10" x14ac:dyDescent="0.25">
      <c r="A9" s="16"/>
      <c r="B9" s="15" t="s">
        <v>5</v>
      </c>
      <c r="C9" s="14">
        <f>166.74+26911.1</f>
        <v>27077.84</v>
      </c>
      <c r="D9" s="14">
        <v>0</v>
      </c>
      <c r="E9" s="14">
        <f>+C9+D9</f>
        <v>27077.84</v>
      </c>
      <c r="F9" s="14">
        <f>166.74+26911.1</f>
        <v>27077.84</v>
      </c>
      <c r="G9" s="14">
        <f>166.74+26911.1</f>
        <v>27077.84</v>
      </c>
      <c r="H9" s="13">
        <f>+E9-F9</f>
        <v>0</v>
      </c>
    </row>
    <row r="10" spans="1:10" ht="25.5" x14ac:dyDescent="0.25">
      <c r="A10" s="16"/>
      <c r="B10" s="15" t="s">
        <v>4</v>
      </c>
      <c r="C10" s="14">
        <v>0</v>
      </c>
      <c r="D10" s="14">
        <v>2834873.9333333331</v>
      </c>
      <c r="E10" s="14">
        <f>+C10+D10</f>
        <v>2834873.9333333331</v>
      </c>
      <c r="F10" s="14">
        <v>1644145.0299999998</v>
      </c>
      <c r="G10" s="14">
        <v>850462.18</v>
      </c>
      <c r="H10" s="13">
        <f>+E10-F10</f>
        <v>1190728.9033333333</v>
      </c>
      <c r="J10" s="4"/>
    </row>
    <row r="11" spans="1:10" ht="25.5" x14ac:dyDescent="0.25">
      <c r="A11" s="16"/>
      <c r="B11" s="15" t="s">
        <v>3</v>
      </c>
      <c r="C11" s="14">
        <v>0</v>
      </c>
      <c r="D11" s="14">
        <v>378899.1</v>
      </c>
      <c r="E11" s="14">
        <f>+C11+D11</f>
        <v>378899.1</v>
      </c>
      <c r="F11" s="14">
        <v>113669.73</v>
      </c>
      <c r="G11" s="14">
        <v>113669.73</v>
      </c>
      <c r="H11" s="13">
        <f>+E11-F11</f>
        <v>265229.37</v>
      </c>
    </row>
    <row r="12" spans="1:10" ht="38.25" customHeight="1" x14ac:dyDescent="0.25">
      <c r="A12" s="16"/>
      <c r="B12" s="15" t="s">
        <v>2</v>
      </c>
      <c r="C12" s="14">
        <v>1325626.07</v>
      </c>
      <c r="D12" s="14">
        <v>0</v>
      </c>
      <c r="E12" s="14">
        <f>+C12+D12</f>
        <v>1325626.07</v>
      </c>
      <c r="F12" s="14">
        <v>1325626.07</v>
      </c>
      <c r="G12" s="14">
        <v>1325626.07</v>
      </c>
      <c r="H12" s="17">
        <f>+E12-F12</f>
        <v>0</v>
      </c>
    </row>
    <row r="13" spans="1:10" ht="25.5" x14ac:dyDescent="0.25">
      <c r="A13" s="16"/>
      <c r="B13" s="15" t="s">
        <v>1</v>
      </c>
      <c r="C13" s="14">
        <v>637907.35000000009</v>
      </c>
      <c r="D13" s="14">
        <v>0</v>
      </c>
      <c r="E13" s="14">
        <f>+C13+D13</f>
        <v>637907.35000000009</v>
      </c>
      <c r="F13" s="14">
        <v>637907.35000000009</v>
      </c>
      <c r="G13" s="14">
        <v>637907.35000000009</v>
      </c>
      <c r="H13" s="13">
        <f>+E13-F13</f>
        <v>0</v>
      </c>
    </row>
    <row r="14" spans="1:10" x14ac:dyDescent="0.25">
      <c r="A14" s="12" t="s">
        <v>0</v>
      </c>
      <c r="B14" s="11"/>
      <c r="C14" s="10">
        <f>SUM(C8:C13)</f>
        <v>8625269.6400000006</v>
      </c>
      <c r="D14" s="10">
        <f>SUM(D8:D13)</f>
        <v>5688512.3300000001</v>
      </c>
      <c r="E14" s="10">
        <f>SUM(E8:E13)</f>
        <v>14313781.970000001</v>
      </c>
      <c r="F14" s="10">
        <f>SUM(F8:F13)</f>
        <v>5688512.3300000001</v>
      </c>
      <c r="G14" s="10">
        <f>SUM(G8:G13)</f>
        <v>4894829.4800000004</v>
      </c>
      <c r="H14" s="10">
        <f>SUM(H8:H13)</f>
        <v>8625269.6400000006</v>
      </c>
    </row>
    <row r="15" spans="1:10" x14ac:dyDescent="0.25">
      <c r="A15" s="9"/>
      <c r="B15" s="8"/>
      <c r="C15" s="7"/>
      <c r="D15" s="7"/>
      <c r="E15" s="7"/>
      <c r="F15" s="7"/>
      <c r="G15" s="7"/>
      <c r="H15" s="7"/>
    </row>
    <row r="16" spans="1:10" x14ac:dyDescent="0.25">
      <c r="A16" s="5"/>
      <c r="B16" s="5"/>
      <c r="C16" s="5"/>
      <c r="D16" s="6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C18" s="4"/>
      <c r="D18" s="4"/>
      <c r="E18" s="4"/>
      <c r="F18" s="4"/>
      <c r="G18" s="4"/>
      <c r="H18" s="4"/>
    </row>
    <row r="19" spans="1:8" x14ac:dyDescent="0.25">
      <c r="C19" s="4"/>
      <c r="D19" s="4"/>
      <c r="E19" s="4"/>
      <c r="F19" s="4"/>
    </row>
    <row r="22" spans="1:8" s="1" customFormat="1" ht="15.75" x14ac:dyDescent="0.25">
      <c r="B22" s="2"/>
      <c r="C22" s="2"/>
      <c r="D22" s="3"/>
      <c r="E22" s="2"/>
      <c r="F22" s="2"/>
    </row>
    <row r="23" spans="1:8" s="1" customFormat="1" ht="15.75" x14ac:dyDescent="0.25">
      <c r="B23" s="2"/>
      <c r="C23" s="2"/>
      <c r="D23" s="3"/>
      <c r="E23" s="2"/>
      <c r="F23" s="2"/>
    </row>
  </sheetData>
  <mergeCells count="13">
    <mergeCell ref="B23:C23"/>
    <mergeCell ref="E23:F23"/>
    <mergeCell ref="A14:B14"/>
    <mergeCell ref="B22:C22"/>
    <mergeCell ref="E22:F22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DE 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2021-04-27T14:28:12Z</dcterms:created>
  <dcterms:modified xsi:type="dcterms:W3CDTF">2021-04-27T14:28:18Z</dcterms:modified>
</cp:coreProperties>
</file>